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<sst xmlns="http://schemas.openxmlformats.org/spreadsheetml/2006/main" count="44" uniqueCount="32">
  <si>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</si>
  <si>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</si>
  <si>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</si>
  <si>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</si>
  <si>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</si>
  <si>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</si>
  <si>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</si>
  <si>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</si>
  <si>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</si>
  <si>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</si>
  <si>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</si>
  <si>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</si>
  <si>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</si>
  <si>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</si>
  <si>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</si>
  <si>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</si>
  <si>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</si>
  <si>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</si>
  <si>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</si>
  <si>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</si>
  <si>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</si>
  <si>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</si>
  <si>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</si>
  <si>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</si>
  <si>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</si>
  <si>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</si>
  <si>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</si>
  <si>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>Общеполезная площадь жилых помещений дома                                                                                  1307,3  м2</t>
  </si>
  <si>
    <t xml:space="preserve">                                                                                Доватора, дом № 6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</si>
  <si>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</si>
  <si>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24,5  руб./м2</t>
  </si>
  <si>
    <t>Сумма ,начисленная за содержание и текущий ремонт,руб./год                                                      384 346,2руб.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</si>
</sst>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3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28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27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1307.3</v>
      </c>
      <c r="E8" s="15">
        <v>1</v>
      </c>
      <c r="F8" s="5">
        <f t="shared" ref="F8:F13" si="0">D8*E8*12</f>
        <v>15687.599999999999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1307.3</v>
      </c>
      <c r="E9" s="15">
        <v>1.4</v>
      </c>
      <c r="F9" s="5">
        <f t="shared" si="0"/>
        <v>21962.639999999999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1307.3</v>
      </c>
      <c r="E10" s="15">
        <v>1.5</v>
      </c>
      <c r="F10" s="5">
        <f t="shared" si="0"/>
        <v>23531.399999999998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1307.3</v>
      </c>
      <c r="E11" s="15">
        <v>4.45</v>
      </c>
      <c r="F11" s="5">
        <f t="shared" si="0"/>
        <v>69809.819999999992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1307.3</v>
      </c>
      <c r="E12" s="15">
        <v>1.5</v>
      </c>
      <c r="F12" s="5">
        <f t="shared" si="0"/>
        <v>23531.399999999998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1307.3</v>
      </c>
      <c r="E13" s="15">
        <v>0.12</v>
      </c>
      <c r="F13" s="5">
        <f t="shared" si="0"/>
        <v>1882.5119999999997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1307.3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1307.3</v>
      </c>
      <c r="E15" s="15">
        <v>0.55000000000000004</v>
      </c>
      <c r="F15" s="5">
        <f t="shared" ref="F15:F20" si="2">D15*E15*12</f>
        <v>8628.18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1307.3</v>
      </c>
      <c r="E16" s="15">
        <v>2.4500000000000002</v>
      </c>
      <c r="F16" s="5">
        <f t="shared" si="2"/>
        <v>38434.620000000003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1307.3</v>
      </c>
      <c r="E17" s="15">
        <v>3.68</v>
      </c>
      <c r="F17" s="5">
        <f t="shared" si="2"/>
        <v>57730.368000000002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1307.3</v>
      </c>
      <c r="E18" s="9">
        <v>2.4500000000000002</v>
      </c>
      <c r="F18" s="9">
        <f t="shared" si="2"/>
        <v>38434.620000000003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1307.3</v>
      </c>
      <c r="E19" s="9">
        <v>2.95</v>
      </c>
      <c r="F19" s="9">
        <f t="shared" si="2"/>
        <v>46278.420000000006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1307.3</v>
      </c>
      <c r="E20" s="9">
        <v>2.4500000000000002</v>
      </c>
      <c r="F20" s="9">
        <f t="shared" si="2"/>
        <v>38434.620000000003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3"/>
      <c r="D22" s="23"/>
      <c r="E22" s="23"/>
      <c r="F22" s="14">
        <f>SUM(F8:F21)</f>
        <v>384346.19999999995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2025-03-03T11:37:41Z</cp:lastPrinted>
  <dcterms:created xsi:type="dcterms:W3CDTF">2020-09-17T07:37:22Z</dcterms:created>
  <dcterms:modified xsi:type="dcterms:W3CDTF">2026-02-25T12:49:18Z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